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689305DC-00DE-48EB-8CCA-E9329E83B7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オーダー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7" i="2" l="1"/>
  <c r="Z28" i="2"/>
  <c r="Z27" i="2"/>
  <c r="Z26" i="2"/>
  <c r="Z25" i="2"/>
  <c r="Z24" i="2"/>
  <c r="Z23" i="2"/>
  <c r="Z22" i="2"/>
  <c r="Z21" i="2"/>
  <c r="Q22" i="2"/>
  <c r="Q23" i="2"/>
  <c r="Q24" i="2"/>
  <c r="Q25" i="2"/>
  <c r="Q26" i="2"/>
  <c r="Q27" i="2"/>
  <c r="Q28" i="2"/>
  <c r="Q29" i="2"/>
  <c r="Q21" i="2"/>
  <c r="H37" i="2"/>
  <c r="H36" i="2"/>
  <c r="Q37" i="2"/>
  <c r="Q36" i="2"/>
  <c r="Z36" i="2"/>
  <c r="Z19" i="2"/>
  <c r="Z20" i="2"/>
  <c r="Z32" i="2"/>
  <c r="Z31" i="2"/>
  <c r="Z30" i="2"/>
  <c r="Z29" i="2"/>
  <c r="Z18" i="2"/>
  <c r="Z17" i="2"/>
  <c r="Q32" i="2"/>
  <c r="Q31" i="2"/>
  <c r="Q30" i="2"/>
  <c r="Q20" i="2"/>
  <c r="Q19" i="2"/>
  <c r="Q18" i="2"/>
  <c r="Q17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7" i="2"/>
  <c r="H18" i="2"/>
  <c r="A11" i="2" l="1"/>
  <c r="F11" i="2" s="1"/>
  <c r="K11" i="2" l="1"/>
</calcChain>
</file>

<file path=xl/sharedStrings.xml><?xml version="1.0" encoding="utf-8"?>
<sst xmlns="http://schemas.openxmlformats.org/spreadsheetml/2006/main" count="96" uniqueCount="71">
  <si>
    <t>備品名</t>
    <rPh sb="0" eb="2">
      <t>ビヒン</t>
    </rPh>
    <rPh sb="2" eb="3">
      <t>メイ</t>
    </rPh>
    <phoneticPr fontId="1"/>
  </si>
  <si>
    <t>単価</t>
    <rPh sb="0" eb="2">
      <t>タンカ</t>
    </rPh>
    <phoneticPr fontId="1"/>
  </si>
  <si>
    <t>日数</t>
    <rPh sb="0" eb="2">
      <t>ニッスウ</t>
    </rPh>
    <phoneticPr fontId="1"/>
  </si>
  <si>
    <t>発電機　1.6kw(携行缶付き)</t>
    <rPh sb="0" eb="3">
      <t>ハツデンキ</t>
    </rPh>
    <rPh sb="10" eb="12">
      <t>ケイコウ</t>
    </rPh>
    <rPh sb="12" eb="13">
      <t>カン</t>
    </rPh>
    <rPh sb="13" eb="14">
      <t>ツ</t>
    </rPh>
    <phoneticPr fontId="1"/>
  </si>
  <si>
    <t>携行缶　20L</t>
    <rPh sb="0" eb="2">
      <t>ケイコウ</t>
    </rPh>
    <rPh sb="2" eb="3">
      <t>カン</t>
    </rPh>
    <phoneticPr fontId="1"/>
  </si>
  <si>
    <t>携行缶　10L</t>
    <rPh sb="0" eb="2">
      <t>ケイコウ</t>
    </rPh>
    <rPh sb="2" eb="3">
      <t>カン</t>
    </rPh>
    <phoneticPr fontId="1"/>
  </si>
  <si>
    <t>ディレクターチェアー</t>
    <phoneticPr fontId="1"/>
  </si>
  <si>
    <t>折りたたみゴミ箱</t>
    <rPh sb="0" eb="1">
      <t>オ</t>
    </rPh>
    <rPh sb="7" eb="8">
      <t>バコ</t>
    </rPh>
    <phoneticPr fontId="1"/>
  </si>
  <si>
    <t>金額</t>
    <rPh sb="0" eb="2">
      <t>キンガク</t>
    </rPh>
    <phoneticPr fontId="1"/>
  </si>
  <si>
    <t>水タンク　23L</t>
    <rPh sb="0" eb="1">
      <t>ミズ</t>
    </rPh>
    <phoneticPr fontId="1"/>
  </si>
  <si>
    <t>ポリタンク　10L</t>
    <phoneticPr fontId="1"/>
  </si>
  <si>
    <t>ポリタンク　20L</t>
    <phoneticPr fontId="1"/>
  </si>
  <si>
    <t>投光器</t>
    <rPh sb="0" eb="3">
      <t>トウコウキ</t>
    </rPh>
    <phoneticPr fontId="1"/>
  </si>
  <si>
    <t>ジャグポット　4.9L</t>
    <phoneticPr fontId="1"/>
  </si>
  <si>
    <t>クーラーボックス(大)　95L</t>
    <rPh sb="9" eb="10">
      <t>ダイ</t>
    </rPh>
    <phoneticPr fontId="1"/>
  </si>
  <si>
    <t>クーラーボックス(小)　66L</t>
    <rPh sb="9" eb="10">
      <t>ショウ</t>
    </rPh>
    <phoneticPr fontId="1"/>
  </si>
  <si>
    <t>脚立　6尺</t>
    <rPh sb="0" eb="2">
      <t>キャタツ</t>
    </rPh>
    <rPh sb="4" eb="5">
      <t>シャク</t>
    </rPh>
    <phoneticPr fontId="1"/>
  </si>
  <si>
    <t>脚立　4尺</t>
    <rPh sb="0" eb="2">
      <t>キャタツ</t>
    </rPh>
    <rPh sb="4" eb="5">
      <t>シャク</t>
    </rPh>
    <phoneticPr fontId="1"/>
  </si>
  <si>
    <t>脚立　2尺</t>
    <rPh sb="0" eb="2">
      <t>キャタツ</t>
    </rPh>
    <rPh sb="4" eb="5">
      <t>シャク</t>
    </rPh>
    <phoneticPr fontId="1"/>
  </si>
  <si>
    <t>台車　大</t>
    <rPh sb="0" eb="2">
      <t>ダイシャ</t>
    </rPh>
    <rPh sb="3" eb="4">
      <t>ダイ</t>
    </rPh>
    <phoneticPr fontId="1"/>
  </si>
  <si>
    <t>台車　小</t>
    <rPh sb="0" eb="2">
      <t>ダイシャ</t>
    </rPh>
    <rPh sb="3" eb="4">
      <t>ショウ</t>
    </rPh>
    <phoneticPr fontId="1"/>
  </si>
  <si>
    <t>ドラム　延長コード　30m</t>
    <rPh sb="4" eb="6">
      <t>エンチョウ</t>
    </rPh>
    <phoneticPr fontId="1"/>
  </si>
  <si>
    <t>カラーコーン</t>
    <phoneticPr fontId="1"/>
  </si>
  <si>
    <t>セパレートポール</t>
    <phoneticPr fontId="1"/>
  </si>
  <si>
    <t>灰皿</t>
    <rPh sb="0" eb="2">
      <t>ハイザラ</t>
    </rPh>
    <phoneticPr fontId="1"/>
  </si>
  <si>
    <t>EZアップテント　3m × 3m</t>
    <phoneticPr fontId="1"/>
  </si>
  <si>
    <t>ジェットヒーター</t>
    <phoneticPr fontId="1"/>
  </si>
  <si>
    <t>アイランプ</t>
    <phoneticPr fontId="1"/>
  </si>
  <si>
    <t>折りたたみテーブル</t>
    <rPh sb="0" eb="1">
      <t>オ</t>
    </rPh>
    <phoneticPr fontId="1"/>
  </si>
  <si>
    <t>パイプ椅子</t>
    <rPh sb="3" eb="5">
      <t>イス</t>
    </rPh>
    <phoneticPr fontId="1"/>
  </si>
  <si>
    <t>養生毛布</t>
    <rPh sb="0" eb="2">
      <t>ヨウジョウ</t>
    </rPh>
    <rPh sb="2" eb="4">
      <t>モウフ</t>
    </rPh>
    <phoneticPr fontId="1"/>
  </si>
  <si>
    <t>誘導灯</t>
    <rPh sb="0" eb="3">
      <t>ユウドウトウ</t>
    </rPh>
    <phoneticPr fontId="1"/>
  </si>
  <si>
    <t>姿見</t>
    <rPh sb="0" eb="2">
      <t>スガタミ</t>
    </rPh>
    <phoneticPr fontId="1"/>
  </si>
  <si>
    <t>湯沸しポット</t>
    <rPh sb="0" eb="2">
      <t>ユワカ</t>
    </rPh>
    <phoneticPr fontId="1"/>
  </si>
  <si>
    <t>保温ポット</t>
    <rPh sb="0" eb="2">
      <t>ホオン</t>
    </rPh>
    <phoneticPr fontId="1"/>
  </si>
  <si>
    <t>出力用プリンター</t>
    <rPh sb="0" eb="3">
      <t>シュツリョクヨウ</t>
    </rPh>
    <phoneticPr fontId="1"/>
  </si>
  <si>
    <t>コーヒーメーカー</t>
    <phoneticPr fontId="1"/>
  </si>
  <si>
    <t>テント(大)　3m × 6m 3方幕付き</t>
    <rPh sb="4" eb="5">
      <t>ダイ</t>
    </rPh>
    <rPh sb="16" eb="17">
      <t>ホウ</t>
    </rPh>
    <rPh sb="17" eb="18">
      <t>マク</t>
    </rPh>
    <rPh sb="18" eb="19">
      <t>ツ</t>
    </rPh>
    <phoneticPr fontId="1"/>
  </si>
  <si>
    <t>長テーブル</t>
    <rPh sb="0" eb="1">
      <t>ナガ</t>
    </rPh>
    <phoneticPr fontId="1"/>
  </si>
  <si>
    <t>除雪用スコップ</t>
    <rPh sb="0" eb="2">
      <t>ジョセツ</t>
    </rPh>
    <rPh sb="2" eb="3">
      <t>ヨウ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</si>
  <si>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</si>
  <si>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</si>
  <si>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ハンガーラック</t>
    <phoneticPr fontId="1"/>
  </si>
  <si>
    <t>スチームアイロン</t>
    <phoneticPr fontId="1"/>
  </si>
  <si>
    <t>丸椅子</t>
    <rPh sb="0" eb="1">
      <t>マル</t>
    </rPh>
    <rPh sb="1" eb="3">
      <t>イス</t>
    </rPh>
    <phoneticPr fontId="1"/>
  </si>
  <si>
    <t>ウエイト　(重り)</t>
    <rPh sb="6" eb="7">
      <t>オモ</t>
    </rPh>
    <phoneticPr fontId="1"/>
  </si>
  <si>
    <t>カラーコーン　ウエイト</t>
    <phoneticPr fontId="1"/>
  </si>
  <si>
    <t>↓下記の表に数量をご記入ください↓</t>
    <rPh sb="1" eb="3">
      <t>カキ</t>
    </rPh>
    <rPh sb="4" eb="5">
      <t>ヒョウ</t>
    </rPh>
    <rPh sb="6" eb="8">
      <t>スウリョウ</t>
    </rPh>
    <rPh sb="10" eb="12">
      <t>キニュウ</t>
    </rPh>
    <phoneticPr fontId="1"/>
  </si>
  <si>
    <t>数量</t>
    <rPh sb="0" eb="2">
      <t>スウリョウ</t>
    </rPh>
    <phoneticPr fontId="1"/>
  </si>
  <si>
    <t>担当名</t>
    <rPh sb="0" eb="2">
      <t>タントウ</t>
    </rPh>
    <rPh sb="2" eb="3">
      <t>メイ</t>
    </rPh>
    <phoneticPr fontId="1"/>
  </si>
  <si>
    <t>連絡先</t>
    <rPh sb="0" eb="3">
      <t>レンラクサキ</t>
    </rPh>
    <phoneticPr fontId="1"/>
  </si>
  <si>
    <t>使用日時</t>
    <rPh sb="0" eb="2">
      <t>シヨウ</t>
    </rPh>
    <rPh sb="2" eb="4">
      <t>ニチジ</t>
    </rPh>
    <phoneticPr fontId="1"/>
  </si>
  <si>
    <t>合　　計</t>
    <rPh sb="0" eb="1">
      <t>ゴウ</t>
    </rPh>
    <rPh sb="3" eb="4">
      <t>ケイ</t>
    </rPh>
    <phoneticPr fontId="1"/>
  </si>
  <si>
    <t>小計</t>
    <rPh sb="0" eb="2">
      <t>ショウケイ</t>
    </rPh>
    <phoneticPr fontId="1"/>
  </si>
  <si>
    <t>株式会社オン・ロケーション</t>
    <rPh sb="0" eb="4">
      <t>カブシキガイシャ</t>
    </rPh>
    <phoneticPr fontId="1"/>
  </si>
  <si>
    <t>*追加備品*</t>
    <rPh sb="1" eb="3">
      <t>ツイカ</t>
    </rPh>
    <rPh sb="3" eb="5">
      <t>ビヒン</t>
    </rPh>
    <phoneticPr fontId="1"/>
  </si>
  <si>
    <t>オーダーシート</t>
    <phoneticPr fontId="1"/>
  </si>
  <si>
    <t>備品レンタル・貸出</t>
    <rPh sb="0" eb="2">
      <t>ビヒン</t>
    </rPh>
    <rPh sb="7" eb="9">
      <t>カシダシ</t>
    </rPh>
    <phoneticPr fontId="1"/>
  </si>
  <si>
    <t>HP : https://onlocation.co.jp　　　</t>
    <phoneticPr fontId="1"/>
  </si>
  <si>
    <t xml:space="preserve">様 </t>
    <rPh sb="0" eb="1">
      <t>サマ</t>
    </rPh>
    <phoneticPr fontId="1"/>
  </si>
  <si>
    <t>Mail : info@onlocation.co.jp</t>
    <phoneticPr fontId="1"/>
  </si>
  <si>
    <t>携帯用ガスストーブ(ガスコンロ付き)</t>
    <rPh sb="0" eb="3">
      <t>ケイタイヨウ</t>
    </rPh>
    <rPh sb="15" eb="16">
      <t>ツ</t>
    </rPh>
    <phoneticPr fontId="1"/>
  </si>
  <si>
    <t>ホースシャワー(ヘッド付き)</t>
    <rPh sb="11" eb="12">
      <t>ツ</t>
    </rPh>
    <phoneticPr fontId="1"/>
  </si>
  <si>
    <t>アウトドアワゴン(コールマン)</t>
    <phoneticPr fontId="1"/>
  </si>
  <si>
    <t>ベンチコート</t>
    <phoneticPr fontId="1"/>
  </si>
  <si>
    <t>作品名(タイトル)</t>
    <rPh sb="0" eb="2">
      <t>サクヒン</t>
    </rPh>
    <rPh sb="2" eb="3">
      <t>メイ</t>
    </rPh>
    <phoneticPr fontId="1"/>
  </si>
  <si>
    <t>～</t>
    <phoneticPr fontId="1"/>
  </si>
  <si>
    <t>※日数が５日間を越える場合はご相談ください。</t>
    <rPh sb="8" eb="9">
      <t>コ</t>
    </rPh>
    <rPh sb="11" eb="13">
      <t>バアイ</t>
    </rPh>
    <phoneticPr fontId="1"/>
  </si>
  <si>
    <t>消費税(10％)</t>
    <rPh sb="0" eb="3">
      <t>ショウヒゼイ</t>
    </rPh>
    <phoneticPr fontId="1"/>
  </si>
  <si>
    <t>〒174-0063　東京都板橋区前野町6-8-10-05号室</t>
    <rPh sb="10" eb="13">
      <t>トウキョウト</t>
    </rPh>
    <rPh sb="13" eb="16">
      <t>イタバシク</t>
    </rPh>
    <rPh sb="16" eb="18">
      <t>マエノ</t>
    </rPh>
    <rPh sb="18" eb="19">
      <t>チョウ</t>
    </rPh>
    <rPh sb="28" eb="29">
      <t>ゴウ</t>
    </rPh>
    <rPh sb="29" eb="30">
      <t>シツ</t>
    </rPh>
    <phoneticPr fontId="1"/>
  </si>
  <si>
    <t>TEL 03-5916-1535　   FAX 03-5916-1536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</si>
</sst>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[Red]\([$¥-411]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sz val="8"/>
      <color theme="1"/>
      <name val="AR丸ゴシック体M"/>
      <family val="3"/>
      <charset val="128"/>
    </font>
    <font>
      <sz val="6"/>
      <color theme="1"/>
      <name val="AR丸ゴシック体M"/>
      <family val="3"/>
      <charset val="128"/>
    </font>
    <font>
      <sz val="8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11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38" fontId="6" fillId="0" borderId="7" xfId="1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6" fillId="0" borderId="8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2"/>
  <sheetViews>
    <sheetView tabSelected="1" topLeftCell="A13" zoomScale="110" zoomScaleNormal="110" workbookViewId="0">
      <selection activeCell="J42" sqref="J42"/>
    </sheetView>
  </sheetViews>
  <sheetFormatPr defaultColWidth="5.625" defaultRowHeight="14.25" x14ac:dyDescent="0.15"/>
  <cols>
    <col min="1" max="27" width="5.25" style="2" customWidth="1"/>
    <col min="28" max="16384" width="5.625" style="2"/>
  </cols>
  <sheetData>
    <row r="1" spans="1:27" ht="18" x14ac:dyDescent="0.15">
      <c r="A1" s="1" t="s">
        <v>57</v>
      </c>
      <c r="K1" s="10"/>
    </row>
    <row r="2" spans="1:27" ht="18" customHeight="1" x14ac:dyDescent="0.15">
      <c r="A2" s="1" t="s">
        <v>56</v>
      </c>
      <c r="K2" s="10"/>
      <c r="O2" s="13"/>
      <c r="P2" s="13"/>
    </row>
    <row r="3" spans="1:27" ht="13.5" customHeight="1" x14ac:dyDescent="0.15">
      <c r="A3" s="1"/>
      <c r="K3" s="10"/>
      <c r="O3" s="13"/>
      <c r="P3" s="13"/>
      <c r="Q3" s="13"/>
      <c r="R3" s="13"/>
    </row>
    <row r="4" spans="1:27" ht="13.5" customHeight="1" x14ac:dyDescent="0.15">
      <c r="A4" s="1"/>
      <c r="K4" s="10"/>
      <c r="M4" s="3"/>
    </row>
    <row r="5" spans="1:27" ht="18.75" customHeight="1" x14ac:dyDescent="0.15">
      <c r="A5" s="29" t="s">
        <v>40</v>
      </c>
      <c r="B5" s="31"/>
      <c r="C5" s="29"/>
      <c r="D5" s="30"/>
      <c r="E5" s="30"/>
      <c r="F5" s="30"/>
      <c r="G5" s="30"/>
      <c r="H5" s="30"/>
      <c r="I5" s="30"/>
      <c r="J5" s="30"/>
      <c r="K5" s="31"/>
      <c r="L5" s="29" t="s">
        <v>50</v>
      </c>
      <c r="M5" s="31"/>
      <c r="N5" s="29"/>
      <c r="O5" s="30"/>
      <c r="P5" s="30"/>
      <c r="Q5" s="30"/>
      <c r="R5" s="30"/>
      <c r="S5" s="30"/>
      <c r="T5" s="30"/>
      <c r="U5" s="30"/>
      <c r="V5" s="31"/>
    </row>
    <row r="6" spans="1:27" ht="18.75" customHeight="1" x14ac:dyDescent="0.15">
      <c r="A6" s="29" t="s">
        <v>49</v>
      </c>
      <c r="B6" s="31"/>
      <c r="C6" s="32" t="s">
        <v>59</v>
      </c>
      <c r="D6" s="33"/>
      <c r="E6" s="33"/>
      <c r="F6" s="33"/>
      <c r="G6" s="33"/>
      <c r="H6" s="33"/>
      <c r="I6" s="33"/>
      <c r="J6" s="33"/>
      <c r="K6" s="34"/>
      <c r="L6" s="29" t="s">
        <v>41</v>
      </c>
      <c r="M6" s="31"/>
      <c r="N6" s="29"/>
      <c r="O6" s="30"/>
      <c r="P6" s="30"/>
      <c r="Q6" s="30"/>
      <c r="R6" s="30"/>
      <c r="S6" s="30"/>
      <c r="T6" s="30"/>
      <c r="U6" s="30"/>
      <c r="V6" s="31"/>
    </row>
    <row r="7" spans="1:27" ht="18.75" customHeight="1" x14ac:dyDescent="0.15">
      <c r="A7" s="52" t="s">
        <v>65</v>
      </c>
      <c r="B7" s="53"/>
      <c r="C7" s="52"/>
      <c r="D7" s="53"/>
      <c r="E7" s="53"/>
      <c r="F7" s="53"/>
      <c r="G7" s="53"/>
      <c r="H7" s="53"/>
      <c r="I7" s="53"/>
      <c r="J7" s="53"/>
      <c r="K7" s="54"/>
      <c r="L7" s="29" t="s">
        <v>51</v>
      </c>
      <c r="M7" s="31"/>
      <c r="N7" s="29" t="s">
        <v>66</v>
      </c>
      <c r="O7" s="30"/>
      <c r="P7" s="30"/>
      <c r="Q7" s="30"/>
      <c r="R7" s="30"/>
      <c r="S7" s="30"/>
      <c r="T7" s="30"/>
      <c r="U7" s="30"/>
      <c r="V7" s="31"/>
    </row>
    <row r="8" spans="1:27" s="3" customFormat="1" ht="13.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27" s="3" customFormat="1" ht="13.5" customHeight="1" thickBo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7" s="3" customFormat="1" ht="13.5" customHeight="1" thickBot="1" x14ac:dyDescent="0.2">
      <c r="A10" s="29" t="s">
        <v>53</v>
      </c>
      <c r="B10" s="30"/>
      <c r="C10" s="30"/>
      <c r="D10" s="31"/>
      <c r="F10" s="29" t="s">
        <v>68</v>
      </c>
      <c r="G10" s="30"/>
      <c r="H10" s="30"/>
      <c r="I10" s="31"/>
      <c r="K10" s="41" t="s">
        <v>52</v>
      </c>
      <c r="L10" s="42"/>
      <c r="M10" s="42"/>
      <c r="N10" s="42"/>
      <c r="O10" s="42"/>
      <c r="P10" s="43"/>
      <c r="R10" s="11"/>
      <c r="S10" s="21"/>
      <c r="T10" s="12"/>
      <c r="U10" s="12"/>
      <c r="V10" s="12"/>
      <c r="W10" s="12"/>
      <c r="X10" s="12"/>
      <c r="Y10" s="12"/>
      <c r="Z10" s="12"/>
    </row>
    <row r="11" spans="1:27" s="3" customFormat="1" ht="13.5" customHeight="1" x14ac:dyDescent="0.15">
      <c r="A11" s="61">
        <f>SUM(H17:I32,Q17:R32,Z17:AA32,H36:I37,Q36:R37,Z36:AA37)</f>
        <v>0</v>
      </c>
      <c r="B11" s="62"/>
      <c r="C11" s="62"/>
      <c r="D11" s="63"/>
      <c r="F11" s="35">
        <f>A11*0.1</f>
        <v>0</v>
      </c>
      <c r="G11" s="36"/>
      <c r="H11" s="36"/>
      <c r="I11" s="37"/>
      <c r="K11" s="44">
        <f>SUM(A11,F11)</f>
        <v>0</v>
      </c>
      <c r="L11" s="45"/>
      <c r="M11" s="45"/>
      <c r="N11" s="45"/>
      <c r="O11" s="45"/>
      <c r="P11" s="46"/>
      <c r="R11" s="11"/>
      <c r="S11" s="27"/>
      <c r="T11" s="27"/>
      <c r="U11" s="12"/>
      <c r="V11" s="12"/>
      <c r="W11" s="12"/>
      <c r="X11" s="12"/>
      <c r="Y11" s="12"/>
      <c r="Z11" s="12"/>
      <c r="AA11" s="26"/>
    </row>
    <row r="12" spans="1:27" s="3" customFormat="1" ht="13.5" customHeight="1" thickBot="1" x14ac:dyDescent="0.2">
      <c r="A12" s="64"/>
      <c r="B12" s="65"/>
      <c r="C12" s="65"/>
      <c r="D12" s="66"/>
      <c r="F12" s="38"/>
      <c r="G12" s="39"/>
      <c r="H12" s="39"/>
      <c r="I12" s="40"/>
      <c r="K12" s="47"/>
      <c r="L12" s="48"/>
      <c r="M12" s="48"/>
      <c r="N12" s="48"/>
      <c r="O12" s="48"/>
      <c r="P12" s="49"/>
      <c r="R12" s="11"/>
      <c r="S12" s="27"/>
      <c r="T12" s="27"/>
      <c r="U12" s="12"/>
      <c r="V12" s="12"/>
      <c r="W12" s="12"/>
      <c r="X12" s="12"/>
      <c r="Y12" s="12"/>
      <c r="Z12" s="12"/>
      <c r="AA12" s="26"/>
    </row>
    <row r="13" spans="1:27" s="3" customFormat="1" ht="13.5" customHeight="1" x14ac:dyDescent="0.15">
      <c r="A13" s="24"/>
      <c r="B13" s="24"/>
      <c r="C13" s="24"/>
      <c r="D13" s="24"/>
      <c r="F13" s="14"/>
      <c r="G13" s="14"/>
      <c r="H13" s="14"/>
      <c r="I13" s="14"/>
      <c r="K13" s="12"/>
      <c r="L13" s="12"/>
      <c r="M13" s="12"/>
      <c r="N13" s="12"/>
      <c r="O13" s="12"/>
      <c r="P13" s="12"/>
      <c r="R13" s="11"/>
      <c r="T13" s="12"/>
      <c r="U13" s="12"/>
      <c r="V13" s="12"/>
      <c r="W13" s="12"/>
      <c r="X13" s="12"/>
      <c r="Y13" s="12"/>
      <c r="Z13" s="12"/>
      <c r="AA13" s="12"/>
    </row>
    <row r="14" spans="1:27" s="3" customFormat="1" ht="13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27" s="4" customFormat="1" ht="13.5" customHeight="1" x14ac:dyDescent="0.15">
      <c r="A15" s="3" t="s">
        <v>47</v>
      </c>
      <c r="G15" s="3"/>
    </row>
    <row r="16" spans="1:27" s="4" customFormat="1" ht="13.5" customHeight="1" x14ac:dyDescent="0.15">
      <c r="A16" s="52" t="s">
        <v>0</v>
      </c>
      <c r="B16" s="53"/>
      <c r="C16" s="53"/>
      <c r="D16" s="54"/>
      <c r="E16" s="5" t="s">
        <v>1</v>
      </c>
      <c r="F16" s="5" t="s">
        <v>48</v>
      </c>
      <c r="G16" s="5" t="s">
        <v>2</v>
      </c>
      <c r="H16" s="52" t="s">
        <v>8</v>
      </c>
      <c r="I16" s="54"/>
      <c r="J16" s="52" t="s">
        <v>0</v>
      </c>
      <c r="K16" s="53"/>
      <c r="L16" s="53"/>
      <c r="M16" s="54"/>
      <c r="N16" s="5" t="s">
        <v>1</v>
      </c>
      <c r="O16" s="5" t="s">
        <v>48</v>
      </c>
      <c r="P16" s="5" t="s">
        <v>2</v>
      </c>
      <c r="Q16" s="52" t="s">
        <v>8</v>
      </c>
      <c r="R16" s="54"/>
      <c r="S16" s="52" t="s">
        <v>0</v>
      </c>
      <c r="T16" s="53"/>
      <c r="U16" s="53"/>
      <c r="V16" s="54"/>
      <c r="W16" s="5" t="s">
        <v>1</v>
      </c>
      <c r="X16" s="5" t="s">
        <v>48</v>
      </c>
      <c r="Y16" s="5" t="s">
        <v>2</v>
      </c>
      <c r="Z16" s="52" t="s">
        <v>8</v>
      </c>
      <c r="AA16" s="54"/>
    </row>
    <row r="17" spans="1:27" s="4" customFormat="1" ht="13.5" customHeight="1" x14ac:dyDescent="0.15">
      <c r="A17" s="55" t="s">
        <v>14</v>
      </c>
      <c r="B17" s="56"/>
      <c r="C17" s="56"/>
      <c r="D17" s="57"/>
      <c r="E17" s="6">
        <v>2000</v>
      </c>
      <c r="F17" s="5">
        <v>0</v>
      </c>
      <c r="G17" s="5">
        <v>0</v>
      </c>
      <c r="H17" s="50">
        <f>E17*F17*G17</f>
        <v>0</v>
      </c>
      <c r="I17" s="51"/>
      <c r="J17" s="55" t="s">
        <v>19</v>
      </c>
      <c r="K17" s="56"/>
      <c r="L17" s="56"/>
      <c r="M17" s="57"/>
      <c r="N17" s="6">
        <v>1000</v>
      </c>
      <c r="O17" s="5">
        <v>0</v>
      </c>
      <c r="P17" s="5">
        <v>0</v>
      </c>
      <c r="Q17" s="50">
        <f t="shared" ref="Q17:Q32" si="0">N17*O17*P17</f>
        <v>0</v>
      </c>
      <c r="R17" s="51"/>
      <c r="S17" s="7" t="s">
        <v>23</v>
      </c>
      <c r="T17" s="8"/>
      <c r="U17" s="8"/>
      <c r="V17" s="9"/>
      <c r="W17" s="5">
        <v>100</v>
      </c>
      <c r="X17" s="5">
        <v>0</v>
      </c>
      <c r="Y17" s="5">
        <v>0</v>
      </c>
      <c r="Z17" s="50">
        <f t="shared" ref="Z17:Z32" si="1">W17*X17*Y17</f>
        <v>0</v>
      </c>
      <c r="AA17" s="51"/>
    </row>
    <row r="18" spans="1:27" s="4" customFormat="1" ht="13.5" customHeight="1" x14ac:dyDescent="0.15">
      <c r="A18" s="55" t="s">
        <v>15</v>
      </c>
      <c r="B18" s="56"/>
      <c r="C18" s="56"/>
      <c r="D18" s="57"/>
      <c r="E18" s="6">
        <v>1000</v>
      </c>
      <c r="F18" s="5">
        <v>0</v>
      </c>
      <c r="G18" s="5">
        <v>0</v>
      </c>
      <c r="H18" s="50">
        <f>E18*F18*G18</f>
        <v>0</v>
      </c>
      <c r="I18" s="51"/>
      <c r="J18" s="55" t="s">
        <v>20</v>
      </c>
      <c r="K18" s="56"/>
      <c r="L18" s="56"/>
      <c r="M18" s="57"/>
      <c r="N18" s="6">
        <v>500</v>
      </c>
      <c r="O18" s="5">
        <v>0</v>
      </c>
      <c r="P18" s="5">
        <v>0</v>
      </c>
      <c r="Q18" s="50">
        <f t="shared" si="0"/>
        <v>0</v>
      </c>
      <c r="R18" s="51"/>
      <c r="S18" s="7" t="s">
        <v>27</v>
      </c>
      <c r="T18" s="8"/>
      <c r="U18" s="8"/>
      <c r="V18" s="9"/>
      <c r="W18" s="5">
        <v>100</v>
      </c>
      <c r="X18" s="5">
        <v>0</v>
      </c>
      <c r="Y18" s="5">
        <v>0</v>
      </c>
      <c r="Z18" s="50">
        <f t="shared" si="1"/>
        <v>0</v>
      </c>
      <c r="AA18" s="51"/>
    </row>
    <row r="19" spans="1:27" s="4" customFormat="1" ht="13.5" customHeight="1" x14ac:dyDescent="0.15">
      <c r="A19" s="55" t="s">
        <v>3</v>
      </c>
      <c r="B19" s="56"/>
      <c r="C19" s="56"/>
      <c r="D19" s="57"/>
      <c r="E19" s="6">
        <v>5000</v>
      </c>
      <c r="F19" s="5">
        <v>0</v>
      </c>
      <c r="G19" s="5">
        <v>0</v>
      </c>
      <c r="H19" s="50">
        <f t="shared" ref="H19:H32" si="2">E19*F19*G19</f>
        <v>0</v>
      </c>
      <c r="I19" s="51"/>
      <c r="J19" s="55" t="s">
        <v>16</v>
      </c>
      <c r="K19" s="56"/>
      <c r="L19" s="56"/>
      <c r="M19" s="57"/>
      <c r="N19" s="6">
        <v>500</v>
      </c>
      <c r="O19" s="5">
        <v>0</v>
      </c>
      <c r="P19" s="5">
        <v>0</v>
      </c>
      <c r="Q19" s="50">
        <f t="shared" si="0"/>
        <v>0</v>
      </c>
      <c r="R19" s="51"/>
      <c r="S19" s="15" t="s">
        <v>24</v>
      </c>
      <c r="T19" s="16"/>
      <c r="U19" s="16"/>
      <c r="V19" s="17"/>
      <c r="W19" s="6">
        <v>100</v>
      </c>
      <c r="X19" s="5">
        <v>0</v>
      </c>
      <c r="Y19" s="5">
        <v>0</v>
      </c>
      <c r="Z19" s="50">
        <f t="shared" si="1"/>
        <v>0</v>
      </c>
      <c r="AA19" s="51"/>
    </row>
    <row r="20" spans="1:27" s="4" customFormat="1" ht="13.5" customHeight="1" x14ac:dyDescent="0.15">
      <c r="A20" s="55" t="s">
        <v>4</v>
      </c>
      <c r="B20" s="56"/>
      <c r="C20" s="56"/>
      <c r="D20" s="57"/>
      <c r="E20" s="6">
        <v>300</v>
      </c>
      <c r="F20" s="5">
        <v>0</v>
      </c>
      <c r="G20" s="5">
        <v>0</v>
      </c>
      <c r="H20" s="50">
        <f t="shared" si="2"/>
        <v>0</v>
      </c>
      <c r="I20" s="51"/>
      <c r="J20" s="55" t="s">
        <v>17</v>
      </c>
      <c r="K20" s="56"/>
      <c r="L20" s="56"/>
      <c r="M20" s="57"/>
      <c r="N20" s="6">
        <v>400</v>
      </c>
      <c r="O20" s="5">
        <v>0</v>
      </c>
      <c r="P20" s="5">
        <v>0</v>
      </c>
      <c r="Q20" s="50">
        <f t="shared" si="0"/>
        <v>0</v>
      </c>
      <c r="R20" s="51"/>
      <c r="S20" s="15" t="s">
        <v>30</v>
      </c>
      <c r="T20" s="16"/>
      <c r="U20" s="16"/>
      <c r="V20" s="17"/>
      <c r="W20" s="6">
        <v>100</v>
      </c>
      <c r="X20" s="5">
        <v>0</v>
      </c>
      <c r="Y20" s="5">
        <v>0</v>
      </c>
      <c r="Z20" s="50">
        <f t="shared" si="1"/>
        <v>0</v>
      </c>
      <c r="AA20" s="51"/>
    </row>
    <row r="21" spans="1:27" s="4" customFormat="1" ht="13.5" customHeight="1" x14ac:dyDescent="0.15">
      <c r="A21" s="55" t="s">
        <v>5</v>
      </c>
      <c r="B21" s="56"/>
      <c r="C21" s="56"/>
      <c r="D21" s="57"/>
      <c r="E21" s="6">
        <v>300</v>
      </c>
      <c r="F21" s="5">
        <v>0</v>
      </c>
      <c r="G21" s="5">
        <v>0</v>
      </c>
      <c r="H21" s="50">
        <f t="shared" si="2"/>
        <v>0</v>
      </c>
      <c r="I21" s="51"/>
      <c r="J21" s="55" t="s">
        <v>18</v>
      </c>
      <c r="K21" s="56"/>
      <c r="L21" s="56"/>
      <c r="M21" s="57"/>
      <c r="N21" s="6">
        <v>300</v>
      </c>
      <c r="O21" s="5">
        <v>0</v>
      </c>
      <c r="P21" s="5">
        <v>0</v>
      </c>
      <c r="Q21" s="50">
        <f t="shared" si="0"/>
        <v>0</v>
      </c>
      <c r="R21" s="51"/>
      <c r="S21" s="15" t="s">
        <v>31</v>
      </c>
      <c r="T21" s="16"/>
      <c r="U21" s="16"/>
      <c r="V21" s="17"/>
      <c r="W21" s="5">
        <v>100</v>
      </c>
      <c r="X21" s="5">
        <v>0</v>
      </c>
      <c r="Y21" s="5">
        <v>0</v>
      </c>
      <c r="Z21" s="50">
        <f t="shared" si="1"/>
        <v>0</v>
      </c>
      <c r="AA21" s="51"/>
    </row>
    <row r="22" spans="1:27" s="4" customFormat="1" ht="13.5" customHeight="1" x14ac:dyDescent="0.15">
      <c r="A22" s="58" t="s">
        <v>63</v>
      </c>
      <c r="B22" s="59"/>
      <c r="C22" s="59"/>
      <c r="D22" s="60"/>
      <c r="E22" s="6">
        <v>1000</v>
      </c>
      <c r="F22" s="5">
        <v>0</v>
      </c>
      <c r="G22" s="5">
        <v>0</v>
      </c>
      <c r="H22" s="50">
        <f t="shared" si="2"/>
        <v>0</v>
      </c>
      <c r="I22" s="51"/>
      <c r="J22" s="15" t="s">
        <v>22</v>
      </c>
      <c r="K22" s="16"/>
      <c r="L22" s="16"/>
      <c r="M22" s="17"/>
      <c r="N22" s="6">
        <v>100</v>
      </c>
      <c r="O22" s="5">
        <v>0</v>
      </c>
      <c r="P22" s="5">
        <v>0</v>
      </c>
      <c r="Q22" s="50">
        <f t="shared" si="0"/>
        <v>0</v>
      </c>
      <c r="R22" s="51"/>
      <c r="S22" s="15" t="s">
        <v>32</v>
      </c>
      <c r="T22" s="16"/>
      <c r="V22" s="17"/>
      <c r="W22" s="6">
        <v>1000</v>
      </c>
      <c r="X22" s="5">
        <v>0</v>
      </c>
      <c r="Y22" s="5">
        <v>0</v>
      </c>
      <c r="Z22" s="50">
        <f t="shared" si="1"/>
        <v>0</v>
      </c>
      <c r="AA22" s="51"/>
    </row>
    <row r="23" spans="1:27" s="4" customFormat="1" ht="13.5" customHeight="1" x14ac:dyDescent="0.15">
      <c r="A23" s="55" t="s">
        <v>45</v>
      </c>
      <c r="B23" s="56"/>
      <c r="C23" s="56"/>
      <c r="D23" s="57"/>
      <c r="E23" s="6">
        <v>300</v>
      </c>
      <c r="F23" s="5">
        <v>0</v>
      </c>
      <c r="G23" s="5">
        <v>0</v>
      </c>
      <c r="H23" s="50">
        <f t="shared" si="2"/>
        <v>0</v>
      </c>
      <c r="I23" s="51"/>
      <c r="J23" s="15" t="s">
        <v>46</v>
      </c>
      <c r="K23" s="16"/>
      <c r="L23" s="16"/>
      <c r="M23" s="17"/>
      <c r="N23" s="6">
        <v>100</v>
      </c>
      <c r="O23" s="5">
        <v>0</v>
      </c>
      <c r="P23" s="5">
        <v>0</v>
      </c>
      <c r="Q23" s="50">
        <f t="shared" si="0"/>
        <v>0</v>
      </c>
      <c r="R23" s="51"/>
      <c r="S23" s="15" t="s">
        <v>42</v>
      </c>
      <c r="T23" s="16"/>
      <c r="U23" s="16"/>
      <c r="V23" s="17"/>
      <c r="W23" s="6">
        <v>500</v>
      </c>
      <c r="X23" s="5">
        <v>0</v>
      </c>
      <c r="Y23" s="5">
        <v>0</v>
      </c>
      <c r="Z23" s="50">
        <f t="shared" si="1"/>
        <v>0</v>
      </c>
      <c r="AA23" s="51"/>
    </row>
    <row r="24" spans="1:27" s="4" customFormat="1" ht="13.5" customHeight="1" x14ac:dyDescent="0.15">
      <c r="A24" s="7" t="s">
        <v>9</v>
      </c>
      <c r="B24" s="8"/>
      <c r="C24" s="8"/>
      <c r="D24" s="9"/>
      <c r="E24" s="6">
        <v>100</v>
      </c>
      <c r="F24" s="5">
        <v>0</v>
      </c>
      <c r="G24" s="5">
        <v>0</v>
      </c>
      <c r="H24" s="50">
        <f t="shared" si="2"/>
        <v>0</v>
      </c>
      <c r="I24" s="51"/>
      <c r="J24" s="15" t="s">
        <v>25</v>
      </c>
      <c r="K24" s="16"/>
      <c r="L24" s="16"/>
      <c r="M24" s="17"/>
      <c r="N24" s="6">
        <v>5000</v>
      </c>
      <c r="O24" s="5">
        <v>0</v>
      </c>
      <c r="P24" s="5">
        <v>0</v>
      </c>
      <c r="Q24" s="50">
        <f t="shared" si="0"/>
        <v>0</v>
      </c>
      <c r="R24" s="51"/>
      <c r="S24" s="15" t="s">
        <v>43</v>
      </c>
      <c r="T24" s="16"/>
      <c r="U24" s="16"/>
      <c r="V24" s="17"/>
      <c r="W24" s="6">
        <v>500</v>
      </c>
      <c r="X24" s="5">
        <v>0</v>
      </c>
      <c r="Y24" s="5">
        <v>0</v>
      </c>
      <c r="Z24" s="50">
        <f t="shared" si="1"/>
        <v>0</v>
      </c>
      <c r="AA24" s="51"/>
    </row>
    <row r="25" spans="1:27" s="4" customFormat="1" ht="13.5" customHeight="1" x14ac:dyDescent="0.15">
      <c r="A25" s="7" t="s">
        <v>11</v>
      </c>
      <c r="B25" s="8"/>
      <c r="C25" s="8"/>
      <c r="D25" s="9"/>
      <c r="E25" s="6">
        <v>200</v>
      </c>
      <c r="F25" s="5">
        <v>0</v>
      </c>
      <c r="G25" s="5">
        <v>0</v>
      </c>
      <c r="H25" s="50">
        <f t="shared" si="2"/>
        <v>0</v>
      </c>
      <c r="I25" s="51"/>
      <c r="J25" s="18" t="s">
        <v>37</v>
      </c>
      <c r="K25" s="19"/>
      <c r="L25" s="19"/>
      <c r="M25" s="20"/>
      <c r="N25" s="6">
        <v>10000</v>
      </c>
      <c r="O25" s="5">
        <v>0</v>
      </c>
      <c r="P25" s="5">
        <v>0</v>
      </c>
      <c r="Q25" s="50">
        <f t="shared" si="0"/>
        <v>0</v>
      </c>
      <c r="R25" s="51"/>
      <c r="S25" s="15" t="s">
        <v>33</v>
      </c>
      <c r="T25" s="16"/>
      <c r="U25" s="16"/>
      <c r="V25" s="17"/>
      <c r="W25" s="6">
        <v>1000</v>
      </c>
      <c r="X25" s="5">
        <v>0</v>
      </c>
      <c r="Y25" s="5">
        <v>0</v>
      </c>
      <c r="Z25" s="50">
        <f t="shared" si="1"/>
        <v>0</v>
      </c>
      <c r="AA25" s="51"/>
    </row>
    <row r="26" spans="1:27" s="4" customFormat="1" ht="13.5" customHeight="1" x14ac:dyDescent="0.15">
      <c r="A26" s="7" t="s">
        <v>10</v>
      </c>
      <c r="B26" s="8"/>
      <c r="C26" s="8"/>
      <c r="D26" s="9"/>
      <c r="E26" s="6">
        <v>100</v>
      </c>
      <c r="F26" s="5">
        <v>0</v>
      </c>
      <c r="G26" s="5">
        <v>0</v>
      </c>
      <c r="H26" s="50">
        <f t="shared" si="2"/>
        <v>0</v>
      </c>
      <c r="I26" s="51"/>
      <c r="J26" s="15" t="s">
        <v>38</v>
      </c>
      <c r="K26" s="16"/>
      <c r="L26" s="16"/>
      <c r="M26" s="17"/>
      <c r="N26" s="6">
        <v>1000</v>
      </c>
      <c r="O26" s="5">
        <v>0</v>
      </c>
      <c r="P26" s="5">
        <v>0</v>
      </c>
      <c r="Q26" s="50">
        <f t="shared" si="0"/>
        <v>0</v>
      </c>
      <c r="R26" s="51"/>
      <c r="S26" s="15" t="s">
        <v>34</v>
      </c>
      <c r="T26" s="16"/>
      <c r="U26" s="16"/>
      <c r="V26" s="17"/>
      <c r="W26" s="6">
        <v>500</v>
      </c>
      <c r="X26" s="5">
        <v>0</v>
      </c>
      <c r="Y26" s="5">
        <v>0</v>
      </c>
      <c r="Z26" s="50">
        <f t="shared" si="1"/>
        <v>0</v>
      </c>
      <c r="AA26" s="51"/>
    </row>
    <row r="27" spans="1:27" s="4" customFormat="1" ht="13.5" customHeight="1" x14ac:dyDescent="0.15">
      <c r="A27" s="7" t="s">
        <v>12</v>
      </c>
      <c r="B27" s="8"/>
      <c r="C27" s="8"/>
      <c r="D27" s="9"/>
      <c r="E27" s="6">
        <v>1500</v>
      </c>
      <c r="F27" s="5">
        <v>0</v>
      </c>
      <c r="G27" s="5">
        <v>0</v>
      </c>
      <c r="H27" s="50">
        <f t="shared" si="2"/>
        <v>0</v>
      </c>
      <c r="I27" s="51"/>
      <c r="J27" s="15" t="s">
        <v>28</v>
      </c>
      <c r="K27" s="16"/>
      <c r="L27" s="16"/>
      <c r="M27" s="17"/>
      <c r="N27" s="5">
        <v>500</v>
      </c>
      <c r="O27" s="5">
        <v>0</v>
      </c>
      <c r="P27" s="5">
        <v>0</v>
      </c>
      <c r="Q27" s="50">
        <f t="shared" si="0"/>
        <v>0</v>
      </c>
      <c r="R27" s="51"/>
      <c r="S27" s="15" t="s">
        <v>36</v>
      </c>
      <c r="T27" s="16"/>
      <c r="U27" s="16"/>
      <c r="V27" s="17"/>
      <c r="W27" s="6">
        <v>3000</v>
      </c>
      <c r="X27" s="5">
        <v>0</v>
      </c>
      <c r="Y27" s="5">
        <v>0</v>
      </c>
      <c r="Z27" s="50">
        <f t="shared" si="1"/>
        <v>0</v>
      </c>
      <c r="AA27" s="51"/>
    </row>
    <row r="28" spans="1:27" s="4" customFormat="1" ht="13.5" customHeight="1" x14ac:dyDescent="0.15">
      <c r="A28" s="55" t="s">
        <v>13</v>
      </c>
      <c r="B28" s="56"/>
      <c r="C28" s="56"/>
      <c r="D28" s="57"/>
      <c r="E28" s="6">
        <v>500</v>
      </c>
      <c r="F28" s="5">
        <v>0</v>
      </c>
      <c r="G28" s="5">
        <v>0</v>
      </c>
      <c r="H28" s="50">
        <f t="shared" si="2"/>
        <v>0</v>
      </c>
      <c r="I28" s="51"/>
      <c r="J28" s="15" t="s">
        <v>29</v>
      </c>
      <c r="K28" s="16"/>
      <c r="L28" s="16"/>
      <c r="M28" s="17"/>
      <c r="N28" s="5">
        <v>300</v>
      </c>
      <c r="O28" s="5">
        <v>0</v>
      </c>
      <c r="P28" s="5">
        <v>0</v>
      </c>
      <c r="Q28" s="50">
        <f t="shared" si="0"/>
        <v>0</v>
      </c>
      <c r="R28" s="51"/>
      <c r="S28" s="15" t="s">
        <v>35</v>
      </c>
      <c r="T28" s="16"/>
      <c r="U28" s="16"/>
      <c r="V28" s="17"/>
      <c r="W28" s="6">
        <v>2000</v>
      </c>
      <c r="X28" s="5">
        <v>0</v>
      </c>
      <c r="Y28" s="5">
        <v>0</v>
      </c>
      <c r="Z28" s="50">
        <f t="shared" si="1"/>
        <v>0</v>
      </c>
      <c r="AA28" s="51"/>
    </row>
    <row r="29" spans="1:27" s="4" customFormat="1" ht="13.5" customHeight="1" x14ac:dyDescent="0.15">
      <c r="A29" s="55" t="s">
        <v>62</v>
      </c>
      <c r="B29" s="56"/>
      <c r="C29" s="56"/>
      <c r="D29" s="57"/>
      <c r="E29" s="6">
        <v>300</v>
      </c>
      <c r="F29" s="5">
        <v>0</v>
      </c>
      <c r="G29" s="5">
        <v>0</v>
      </c>
      <c r="H29" s="50">
        <f t="shared" si="2"/>
        <v>0</v>
      </c>
      <c r="I29" s="51"/>
      <c r="J29" s="15" t="s">
        <v>6</v>
      </c>
      <c r="K29" s="16"/>
      <c r="L29" s="16"/>
      <c r="M29" s="17"/>
      <c r="N29" s="5">
        <v>300</v>
      </c>
      <c r="O29" s="5">
        <v>0</v>
      </c>
      <c r="P29" s="5">
        <v>0</v>
      </c>
      <c r="Q29" s="50">
        <f t="shared" si="0"/>
        <v>0</v>
      </c>
      <c r="R29" s="51"/>
      <c r="S29" s="55" t="s">
        <v>39</v>
      </c>
      <c r="T29" s="56"/>
      <c r="U29" s="56"/>
      <c r="V29" s="57"/>
      <c r="W29" s="6">
        <v>100</v>
      </c>
      <c r="X29" s="5">
        <v>0</v>
      </c>
      <c r="Y29" s="5">
        <v>0</v>
      </c>
      <c r="Z29" s="50">
        <f t="shared" si="1"/>
        <v>0</v>
      </c>
      <c r="AA29" s="51"/>
    </row>
    <row r="30" spans="1:27" s="4" customFormat="1" ht="13.5" customHeight="1" x14ac:dyDescent="0.15">
      <c r="A30" s="7" t="s">
        <v>26</v>
      </c>
      <c r="B30" s="8"/>
      <c r="C30" s="8"/>
      <c r="D30" s="9"/>
      <c r="E30" s="6">
        <v>7000</v>
      </c>
      <c r="F30" s="5">
        <v>0</v>
      </c>
      <c r="G30" s="5">
        <v>0</v>
      </c>
      <c r="H30" s="50">
        <f t="shared" si="2"/>
        <v>0</v>
      </c>
      <c r="I30" s="51"/>
      <c r="J30" s="7" t="s">
        <v>44</v>
      </c>
      <c r="K30" s="8"/>
      <c r="L30" s="8"/>
      <c r="M30" s="9"/>
      <c r="N30" s="5">
        <v>300</v>
      </c>
      <c r="O30" s="5">
        <v>0</v>
      </c>
      <c r="P30" s="5">
        <v>0</v>
      </c>
      <c r="Q30" s="50">
        <f t="shared" si="0"/>
        <v>0</v>
      </c>
      <c r="R30" s="51"/>
      <c r="S30" s="55"/>
      <c r="T30" s="56"/>
      <c r="U30" s="56"/>
      <c r="V30" s="57"/>
      <c r="W30" s="6"/>
      <c r="X30" s="5"/>
      <c r="Y30" s="5"/>
      <c r="Z30" s="50">
        <f t="shared" si="1"/>
        <v>0</v>
      </c>
      <c r="AA30" s="51"/>
    </row>
    <row r="31" spans="1:27" s="4" customFormat="1" ht="13.5" customHeight="1" x14ac:dyDescent="0.15">
      <c r="A31" s="7" t="s">
        <v>61</v>
      </c>
      <c r="B31" s="8"/>
      <c r="C31" s="8"/>
      <c r="D31" s="9"/>
      <c r="E31" s="6">
        <v>500</v>
      </c>
      <c r="F31" s="5">
        <v>0</v>
      </c>
      <c r="G31" s="5">
        <v>0</v>
      </c>
      <c r="H31" s="50">
        <f t="shared" si="2"/>
        <v>0</v>
      </c>
      <c r="I31" s="51"/>
      <c r="J31" s="7" t="s">
        <v>7</v>
      </c>
      <c r="K31" s="8"/>
      <c r="L31" s="8"/>
      <c r="M31" s="9"/>
      <c r="N31" s="5">
        <v>300</v>
      </c>
      <c r="O31" s="5">
        <v>0</v>
      </c>
      <c r="P31" s="5">
        <v>0</v>
      </c>
      <c r="Q31" s="50">
        <f t="shared" si="0"/>
        <v>0</v>
      </c>
      <c r="R31" s="51"/>
      <c r="S31" s="55"/>
      <c r="T31" s="56"/>
      <c r="U31" s="56"/>
      <c r="V31" s="57"/>
      <c r="W31" s="6"/>
      <c r="X31" s="5"/>
      <c r="Y31" s="5"/>
      <c r="Z31" s="50">
        <f t="shared" si="1"/>
        <v>0</v>
      </c>
      <c r="AA31" s="51"/>
    </row>
    <row r="32" spans="1:27" s="4" customFormat="1" ht="13.5" customHeight="1" x14ac:dyDescent="0.15">
      <c r="A32" s="55" t="s">
        <v>21</v>
      </c>
      <c r="B32" s="56"/>
      <c r="C32" s="56"/>
      <c r="D32" s="57"/>
      <c r="E32" s="5">
        <v>500</v>
      </c>
      <c r="F32" s="5">
        <v>0</v>
      </c>
      <c r="G32" s="5">
        <v>0</v>
      </c>
      <c r="H32" s="50">
        <f t="shared" si="2"/>
        <v>0</v>
      </c>
      <c r="I32" s="51"/>
      <c r="J32" s="7" t="s">
        <v>64</v>
      </c>
      <c r="K32" s="8"/>
      <c r="L32" s="8"/>
      <c r="M32" s="9"/>
      <c r="N32" s="5">
        <v>1000</v>
      </c>
      <c r="O32" s="5">
        <v>0</v>
      </c>
      <c r="P32" s="5">
        <v>0</v>
      </c>
      <c r="Q32" s="50">
        <f t="shared" si="0"/>
        <v>0</v>
      </c>
      <c r="R32" s="51"/>
      <c r="S32" s="55"/>
      <c r="T32" s="56"/>
      <c r="U32" s="56"/>
      <c r="V32" s="56"/>
      <c r="W32" s="25"/>
      <c r="X32" s="5"/>
      <c r="Y32" s="5"/>
      <c r="Z32" s="50">
        <f t="shared" si="1"/>
        <v>0</v>
      </c>
      <c r="AA32" s="51"/>
    </row>
    <row r="33" spans="1:27" s="4" customFormat="1" ht="13.5" customHeight="1" x14ac:dyDescent="0.15">
      <c r="A33" s="22"/>
      <c r="B33" s="22"/>
      <c r="C33" s="22"/>
      <c r="D33" s="22"/>
      <c r="E33" s="12"/>
      <c r="F33" s="23"/>
      <c r="G33" s="23"/>
      <c r="H33" s="12"/>
      <c r="I33" s="12"/>
      <c r="J33" s="22"/>
      <c r="K33" s="22"/>
      <c r="L33" s="22"/>
      <c r="M33" s="22"/>
      <c r="N33" s="12"/>
      <c r="O33" s="23"/>
      <c r="P33" s="23"/>
      <c r="Q33" s="12"/>
      <c r="R33" s="12"/>
      <c r="S33" s="22"/>
      <c r="T33" s="22"/>
      <c r="U33" s="22"/>
      <c r="V33" s="22"/>
      <c r="W33" s="23"/>
      <c r="X33" s="23"/>
      <c r="Y33" s="23"/>
      <c r="Z33" s="12"/>
      <c r="AA33" s="12"/>
    </row>
    <row r="34" spans="1:27" s="4" customFormat="1" ht="13.5" customHeight="1" x14ac:dyDescent="0.15">
      <c r="A34" s="3" t="s">
        <v>55</v>
      </c>
    </row>
    <row r="35" spans="1:27" s="4" customFormat="1" ht="13.5" customHeight="1" x14ac:dyDescent="0.15">
      <c r="A35" s="52" t="s">
        <v>0</v>
      </c>
      <c r="B35" s="53"/>
      <c r="C35" s="53"/>
      <c r="D35" s="54"/>
      <c r="E35" s="5" t="s">
        <v>1</v>
      </c>
      <c r="F35" s="5" t="s">
        <v>48</v>
      </c>
      <c r="G35" s="5" t="s">
        <v>2</v>
      </c>
      <c r="H35" s="52" t="s">
        <v>8</v>
      </c>
      <c r="I35" s="54"/>
      <c r="J35" s="52" t="s">
        <v>0</v>
      </c>
      <c r="K35" s="53"/>
      <c r="L35" s="53"/>
      <c r="M35" s="54"/>
      <c r="N35" s="5" t="s">
        <v>1</v>
      </c>
      <c r="O35" s="5" t="s">
        <v>48</v>
      </c>
      <c r="P35" s="5" t="s">
        <v>2</v>
      </c>
      <c r="Q35" s="52" t="s">
        <v>8</v>
      </c>
      <c r="R35" s="54"/>
      <c r="S35" s="52" t="s">
        <v>0</v>
      </c>
      <c r="T35" s="53"/>
      <c r="U35" s="53"/>
      <c r="V35" s="54"/>
      <c r="W35" s="5" t="s">
        <v>1</v>
      </c>
      <c r="X35" s="5" t="s">
        <v>48</v>
      </c>
      <c r="Y35" s="5" t="s">
        <v>2</v>
      </c>
      <c r="Z35" s="52" t="s">
        <v>8</v>
      </c>
      <c r="AA35" s="54"/>
    </row>
    <row r="36" spans="1:27" s="4" customFormat="1" ht="13.5" customHeight="1" x14ac:dyDescent="0.15">
      <c r="A36" s="55"/>
      <c r="B36" s="56"/>
      <c r="C36" s="56"/>
      <c r="D36" s="57"/>
      <c r="E36" s="6"/>
      <c r="F36" s="5"/>
      <c r="G36" s="5"/>
      <c r="H36" s="50">
        <f>E36*F36*G36</f>
        <v>0</v>
      </c>
      <c r="I36" s="51"/>
      <c r="J36" s="55"/>
      <c r="K36" s="56"/>
      <c r="L36" s="56"/>
      <c r="M36" s="57"/>
      <c r="N36" s="6"/>
      <c r="O36" s="5"/>
      <c r="P36" s="5"/>
      <c r="Q36" s="50">
        <f>N36*O36*P36</f>
        <v>0</v>
      </c>
      <c r="R36" s="51"/>
      <c r="S36" s="55"/>
      <c r="T36" s="56"/>
      <c r="U36" s="56"/>
      <c r="V36" s="57"/>
      <c r="W36" s="6"/>
      <c r="X36" s="5"/>
      <c r="Y36" s="5"/>
      <c r="Z36" s="50">
        <f>W36*X36*Y36</f>
        <v>0</v>
      </c>
      <c r="AA36" s="51"/>
    </row>
    <row r="37" spans="1:27" s="4" customFormat="1" ht="13.5" customHeight="1" x14ac:dyDescent="0.15">
      <c r="A37" s="55"/>
      <c r="B37" s="56"/>
      <c r="C37" s="56"/>
      <c r="D37" s="57"/>
      <c r="E37" s="6"/>
      <c r="F37" s="5"/>
      <c r="G37" s="5"/>
      <c r="H37" s="50">
        <f>E37*F37*G37</f>
        <v>0</v>
      </c>
      <c r="I37" s="51"/>
      <c r="J37" s="55"/>
      <c r="K37" s="56"/>
      <c r="L37" s="56"/>
      <c r="M37" s="57"/>
      <c r="N37" s="6"/>
      <c r="O37" s="5"/>
      <c r="P37" s="5"/>
      <c r="Q37" s="50">
        <f>N37*O37*P37</f>
        <v>0</v>
      </c>
      <c r="R37" s="51"/>
      <c r="S37" s="55"/>
      <c r="T37" s="56"/>
      <c r="U37" s="56"/>
      <c r="V37" s="57"/>
      <c r="W37" s="6"/>
      <c r="X37" s="5"/>
      <c r="Y37" s="5"/>
      <c r="Z37" s="50">
        <f>W37*X37*Y37</f>
        <v>0</v>
      </c>
      <c r="AA37" s="51"/>
    </row>
    <row r="38" spans="1:27" ht="13.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7" x14ac:dyDescent="0.15">
      <c r="A39" s="21" t="s">
        <v>67</v>
      </c>
      <c r="B39" s="12"/>
      <c r="C39" s="12"/>
      <c r="D39" s="12"/>
      <c r="E39" s="12"/>
      <c r="F39" s="12"/>
      <c r="G39" s="12"/>
      <c r="H39" s="12"/>
    </row>
    <row r="41" spans="1:27" ht="15" x14ac:dyDescent="0.15">
      <c r="A41" s="28" t="s">
        <v>54</v>
      </c>
      <c r="B41" s="28"/>
      <c r="C41" s="28"/>
      <c r="D41" s="28"/>
      <c r="E41" s="28"/>
      <c r="F41" s="28"/>
    </row>
    <row r="42" spans="1:27" x14ac:dyDescent="0.15">
      <c r="A42" s="3" t="s">
        <v>69</v>
      </c>
      <c r="M42" s="3" t="s">
        <v>70</v>
      </c>
      <c r="S42" s="3" t="s">
        <v>58</v>
      </c>
      <c r="X42" s="3" t="s">
        <v>60</v>
      </c>
    </row>
  </sheetData>
  <mergeCells count="110">
    <mergeCell ref="Z35:AA35"/>
    <mergeCell ref="S36:V36"/>
    <mergeCell ref="Z36:AA36"/>
    <mergeCell ref="S37:V37"/>
    <mergeCell ref="Z37:AA37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S29:V29"/>
    <mergeCell ref="S35:V35"/>
    <mergeCell ref="L5:M5"/>
    <mergeCell ref="L7:M7"/>
    <mergeCell ref="A6:B6"/>
    <mergeCell ref="J16:M16"/>
    <mergeCell ref="Q16:R16"/>
    <mergeCell ref="S31:V31"/>
    <mergeCell ref="Z31:AA31"/>
    <mergeCell ref="S32:V32"/>
    <mergeCell ref="Z32:AA32"/>
    <mergeCell ref="A11:D12"/>
    <mergeCell ref="A7:B7"/>
    <mergeCell ref="A5:B5"/>
    <mergeCell ref="L6:M6"/>
    <mergeCell ref="C7:K7"/>
    <mergeCell ref="N6:V6"/>
    <mergeCell ref="Z29:AA29"/>
    <mergeCell ref="Q23:R23"/>
    <mergeCell ref="Z28:AA28"/>
    <mergeCell ref="A28:D28"/>
    <mergeCell ref="A29:D29"/>
    <mergeCell ref="Q22:R22"/>
    <mergeCell ref="A19:D19"/>
    <mergeCell ref="A20:D20"/>
    <mergeCell ref="A21:D21"/>
    <mergeCell ref="J37:M37"/>
    <mergeCell ref="Q37:R37"/>
    <mergeCell ref="A37:D37"/>
    <mergeCell ref="H37:I37"/>
    <mergeCell ref="A35:D35"/>
    <mergeCell ref="H35:I35"/>
    <mergeCell ref="A36:D36"/>
    <mergeCell ref="H36:I36"/>
    <mergeCell ref="J35:M35"/>
    <mergeCell ref="Q35:R35"/>
    <mergeCell ref="J36:M36"/>
    <mergeCell ref="Q36:R36"/>
    <mergeCell ref="H26:I26"/>
    <mergeCell ref="H27:I27"/>
    <mergeCell ref="H28:I28"/>
    <mergeCell ref="S16:V16"/>
    <mergeCell ref="J17:M17"/>
    <mergeCell ref="Q21:R21"/>
    <mergeCell ref="Q17:R17"/>
    <mergeCell ref="Q18:R18"/>
    <mergeCell ref="J18:M18"/>
    <mergeCell ref="Q20:R20"/>
    <mergeCell ref="Z16:AA16"/>
    <mergeCell ref="A32:D32"/>
    <mergeCell ref="H32:I32"/>
    <mergeCell ref="Z17:AA17"/>
    <mergeCell ref="Q32:R32"/>
    <mergeCell ref="Z18:AA18"/>
    <mergeCell ref="Q26:R26"/>
    <mergeCell ref="Q30:R30"/>
    <mergeCell ref="H19:I19"/>
    <mergeCell ref="H20:I20"/>
    <mergeCell ref="H21:I21"/>
    <mergeCell ref="H22:I22"/>
    <mergeCell ref="H23:I23"/>
    <mergeCell ref="A22:D22"/>
    <mergeCell ref="A23:D23"/>
    <mergeCell ref="H31:I31"/>
    <mergeCell ref="Q19:R19"/>
    <mergeCell ref="H30:I30"/>
    <mergeCell ref="Z30:AA30"/>
    <mergeCell ref="S30:V30"/>
    <mergeCell ref="Q24:R24"/>
    <mergeCell ref="J19:M19"/>
    <mergeCell ref="J20:M20"/>
    <mergeCell ref="J21:M21"/>
    <mergeCell ref="A41:F41"/>
    <mergeCell ref="C5:K5"/>
    <mergeCell ref="C6:K6"/>
    <mergeCell ref="N5:V5"/>
    <mergeCell ref="N7:V7"/>
    <mergeCell ref="A10:D10"/>
    <mergeCell ref="F10:I10"/>
    <mergeCell ref="F11:I12"/>
    <mergeCell ref="K10:P10"/>
    <mergeCell ref="K11:P12"/>
    <mergeCell ref="Q25:R25"/>
    <mergeCell ref="H29:I29"/>
    <mergeCell ref="H24:I24"/>
    <mergeCell ref="A16:D16"/>
    <mergeCell ref="H16:I16"/>
    <mergeCell ref="A17:D17"/>
    <mergeCell ref="A18:D18"/>
    <mergeCell ref="H17:I17"/>
    <mergeCell ref="H18:I18"/>
    <mergeCell ref="Q31:R31"/>
    <mergeCell ref="Q27:R27"/>
    <mergeCell ref="Q28:R28"/>
    <mergeCell ref="Q29:R29"/>
    <mergeCell ref="H25:I25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オーダーシート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株式会社オン・ロケーション</cp:lastModifiedBy>
  <cp:lastPrinted>2018-04-05T16:22:13Z</cp:lastPrinted>
  <dcterms:created xsi:type="dcterms:W3CDTF">2018-02-12T07:50:26Z</dcterms:created>
  <dcterms:modified xsi:type="dcterms:W3CDTF">2019-11-16T01:20:25Z</dcterms:modified>
</cp:coreProperties>
</file>